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7375" windowHeight="10845" tabRatio="801" activeTab="1"/>
  </bookViews>
  <sheets>
    <sheet name="Gráfica 7 y 8 Color " sheetId="22" r:id="rId1"/>
    <sheet name="Gráfica 7 y 8 Color Sin fondo" sheetId="29" r:id="rId2"/>
    <sheet name="Gráfica 7 y 8 Color Blanco y ne" sheetId="30" r:id="rId3"/>
  </sheets>
  <definedNames>
    <definedName name="_xlnm.Print_Area" localSheetId="0">'Gráfica 7 y 8 Color '!$A$1:$H$65</definedName>
    <definedName name="_xlnm.Print_Area" localSheetId="2">'Gráfica 7 y 8 Color Blanco y ne'!$A$1:$H$65</definedName>
    <definedName name="_xlnm.Print_Area" localSheetId="1">'Gráfica 7 y 8 Color Sin fondo'!$A$1:$H$65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2" i="30" l="1"/>
  <c r="B2" i="30"/>
  <c r="C2" i="29"/>
  <c r="B2" i="29"/>
  <c r="E2" i="29" s="1"/>
  <c r="C2" i="22"/>
  <c r="E2" i="30" l="1"/>
  <c r="F2" i="30" s="1"/>
  <c r="G2" i="29"/>
  <c r="F2" i="29"/>
  <c r="G2" i="30" l="1"/>
  <c r="B2" i="22" l="1"/>
  <c r="E2" i="22" l="1"/>
  <c r="F2" i="22" s="1"/>
  <c r="G2" i="22" l="1"/>
</calcChain>
</file>

<file path=xl/sharedStrings.xml><?xml version="1.0" encoding="utf-8"?>
<sst xmlns="http://schemas.openxmlformats.org/spreadsheetml/2006/main" count="51" uniqueCount="15">
  <si>
    <t>padres no casados</t>
  </si>
  <si>
    <t xml:space="preserve">padres casados 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</si>
  <si>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</si>
  <si>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</si>
  <si>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</si>
  <si>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</si>
  <si>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</si>
  <si>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</si>
  <si>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</si>
  <si>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No especificada</t>
  </si>
  <si>
    <t xml:space="preserve">    50 y más</t>
  </si>
  <si>
    <t xml:space="preserve">Padres casados </t>
  </si>
  <si>
    <t>Padres no casados</t>
  </si>
  <si>
    <t>Menos de 15</t>
  </si>
  <si>
    <t>NOTA: Se excluyen los grupos de edad: Menos de 15, 50 y más, y no especificada.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</si>
</sst>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#,##0;\-;\-"/>
    <numFmt numFmtId="166" formatCode="#,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2" fillId="22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3" fontId="0" fillId="0" borderId="2" xfId="43" applyNumberFormat="1" applyFont="1" applyBorder="1" applyAlignment="1">
      <alignment vertical="center"/>
    </xf>
    <xf numFmtId="3" fontId="0" fillId="0" borderId="2" xfId="43" applyNumberFormat="1" applyFont="1" applyBorder="1" applyAlignment="1">
      <alignment horizontal="left" vertical="center"/>
    </xf>
    <xf numFmtId="0" fontId="19" fillId="0" borderId="0" xfId="0" applyFont="1"/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2" fillId="0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colors>
    <mruColors>
      <color rgb="FFCCECFF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EDAD DE LA MADRE: AÑO 2022</a:t>
            </a:r>
          </a:p>
        </c:rich>
      </c:tx>
      <c:layout>
        <c:manualLayout>
          <c:xMode val="edge"/>
          <c:yMode val="edge"/>
          <c:x val="0.12732494152516649"/>
          <c:y val="5.0386120507499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84730480118556"/>
          <c:y val="0.22511597814979009"/>
          <c:w val="0.84401764065206131"/>
          <c:h val="0.62966713095881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7 y 8 Color 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'!$B$6:$B$12</c:f>
              <c:numCache>
                <c:formatCode>#,##0;\-;\-</c:formatCode>
                <c:ptCount val="7"/>
                <c:pt idx="0">
                  <c:v>99</c:v>
                </c:pt>
                <c:pt idx="1">
                  <c:v>805</c:v>
                </c:pt>
                <c:pt idx="2">
                  <c:v>2086</c:v>
                </c:pt>
                <c:pt idx="3">
                  <c:v>2697</c:v>
                </c:pt>
                <c:pt idx="4">
                  <c:v>1768</c:v>
                </c:pt>
                <c:pt idx="5">
                  <c:v>488</c:v>
                </c:pt>
                <c:pt idx="6">
                  <c:v>48</c:v>
                </c:pt>
              </c:numCache>
            </c:numRef>
          </c:val>
        </c:ser>
        <c:ser>
          <c:idx val="1"/>
          <c:order val="1"/>
          <c:tx>
            <c:strRef>
              <c:f>'Gráfica 7 y 8 Color 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1.8140589569160999E-3"/>
                  <c:y val="7.1199715201138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'!$C$6:$C$12</c:f>
              <c:numCache>
                <c:formatCode>#,##0;\-;\-</c:formatCode>
                <c:ptCount val="7"/>
                <c:pt idx="0" formatCode="#,##0">
                  <c:v>9058</c:v>
                </c:pt>
                <c:pt idx="1">
                  <c:v>16775</c:v>
                </c:pt>
                <c:pt idx="2">
                  <c:v>13813</c:v>
                </c:pt>
                <c:pt idx="3">
                  <c:v>9303</c:v>
                </c:pt>
                <c:pt idx="4">
                  <c:v>5069</c:v>
                </c:pt>
                <c:pt idx="5">
                  <c:v>1405</c:v>
                </c:pt>
                <c:pt idx="6">
                  <c:v>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18102944"/>
        <c:axId val="418107256"/>
      </c:barChart>
      <c:catAx>
        <c:axId val="41810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Edad la madre</a:t>
                </a:r>
              </a:p>
            </c:rich>
          </c:tx>
          <c:layout>
            <c:manualLayout>
              <c:xMode val="edge"/>
              <c:yMode val="edge"/>
              <c:x val="0.47189429892691981"/>
              <c:y val="0.92376910467419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07256"/>
        <c:crosses val="autoZero"/>
        <c:auto val="1"/>
        <c:lblAlgn val="ctr"/>
        <c:lblOffset val="100"/>
        <c:noMultiLvlLbl val="0"/>
      </c:catAx>
      <c:valAx>
        <c:axId val="4181072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9751531058617672E-2"/>
              <c:y val="0.16881700256781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02944"/>
        <c:crosses val="autoZero"/>
        <c:crossBetween val="between"/>
      </c:valAx>
      <c:spPr>
        <a:solidFill>
          <a:srgbClr val="CCECFF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00776500048925"/>
          <c:y val="0.2291314520099656"/>
          <c:w val="0.20945505267683481"/>
          <c:h val="0.12383560072718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PADRES CASADOS Y NO CASADOS: AÑO 2022 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855971128608923"/>
          <c:y val="2.1937842778793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4238658452212303"/>
          <c:y val="0.22080146777769283"/>
          <c:w val="0.5152880366941579"/>
          <c:h val="0.71740101419361402"/>
        </c:manualLayout>
      </c:layout>
      <c:doughnut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explosion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2871448134200619E-3"/>
                  <c:y val="4.96496190403384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6159420289855072E-2"/>
                  <c:y val="1.29449838187700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#,##0.0\ 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7 y 8 Color 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 Color '!$F$2:$G$2</c:f>
              <c:numCache>
                <c:formatCode>#,##0.0</c:formatCode>
                <c:ptCount val="2"/>
                <c:pt idx="0">
                  <c:v>12.510951188986233</c:v>
                </c:pt>
                <c:pt idx="1">
                  <c:v>87.489048811013774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EDAD DE LA MADRE: AÑO 2022</a:t>
            </a:r>
          </a:p>
        </c:rich>
      </c:tx>
      <c:layout>
        <c:manualLayout>
          <c:xMode val="edge"/>
          <c:yMode val="edge"/>
          <c:x val="0.12732494152516649"/>
          <c:y val="5.0386120507499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84730480118556"/>
          <c:y val="0.22511597814979009"/>
          <c:w val="0.84401764065206131"/>
          <c:h val="0.62966713095881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7 y 8 Color Sin fondo'!$B$4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Sin fondo'!$A$6:$A$12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Sin fondo'!$B$6:$B$12</c:f>
              <c:numCache>
                <c:formatCode>#,##0;\-;\-</c:formatCode>
                <c:ptCount val="7"/>
                <c:pt idx="0">
                  <c:v>99</c:v>
                </c:pt>
                <c:pt idx="1">
                  <c:v>805</c:v>
                </c:pt>
                <c:pt idx="2">
                  <c:v>2086</c:v>
                </c:pt>
                <c:pt idx="3">
                  <c:v>2697</c:v>
                </c:pt>
                <c:pt idx="4">
                  <c:v>1768</c:v>
                </c:pt>
                <c:pt idx="5">
                  <c:v>488</c:v>
                </c:pt>
                <c:pt idx="6">
                  <c:v>48</c:v>
                </c:pt>
              </c:numCache>
            </c:numRef>
          </c:val>
        </c:ser>
        <c:ser>
          <c:idx val="1"/>
          <c:order val="1"/>
          <c:tx>
            <c:strRef>
              <c:f>'Gráfica 7 y 8 Color Sin fondo'!$C$4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1.8140589569160999E-3"/>
                  <c:y val="7.1199715201138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Sin fondo'!$A$6:$A$12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Sin fondo'!$C$6:$C$12</c:f>
              <c:numCache>
                <c:formatCode>#,##0;\-;\-</c:formatCode>
                <c:ptCount val="7"/>
                <c:pt idx="0" formatCode="#,##0">
                  <c:v>9058</c:v>
                </c:pt>
                <c:pt idx="1">
                  <c:v>16775</c:v>
                </c:pt>
                <c:pt idx="2">
                  <c:v>13813</c:v>
                </c:pt>
                <c:pt idx="3">
                  <c:v>9303</c:v>
                </c:pt>
                <c:pt idx="4">
                  <c:v>5069</c:v>
                </c:pt>
                <c:pt idx="5">
                  <c:v>1405</c:v>
                </c:pt>
                <c:pt idx="6">
                  <c:v>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18114312"/>
        <c:axId val="418113136"/>
      </c:barChart>
      <c:catAx>
        <c:axId val="418114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Edad la madre</a:t>
                </a:r>
              </a:p>
            </c:rich>
          </c:tx>
          <c:layout>
            <c:manualLayout>
              <c:xMode val="edge"/>
              <c:yMode val="edge"/>
              <c:x val="0.47189429892691981"/>
              <c:y val="0.92376910467419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13136"/>
        <c:crosses val="autoZero"/>
        <c:auto val="1"/>
        <c:lblAlgn val="ctr"/>
        <c:lblOffset val="100"/>
        <c:noMultiLvlLbl val="0"/>
      </c:catAx>
      <c:valAx>
        <c:axId val="4181131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9751531058617672E-2"/>
              <c:y val="0.16881700256781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14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00776500048925"/>
          <c:y val="0.2291314520099656"/>
          <c:w val="0.20945505267683481"/>
          <c:h val="0.12383560072718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PADRES CASADOS Y NO CASADOS: AÑO 2022 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855971128608923"/>
          <c:y val="2.1937842778793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4238658452212303"/>
          <c:y val="0.22080146777769283"/>
          <c:w val="0.5152880366941579"/>
          <c:h val="0.71740101419361402"/>
        </c:manualLayout>
      </c:layout>
      <c:doughnut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explosion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2871448134200619E-3"/>
                  <c:y val="4.96496190403384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159420289855072E-2"/>
                  <c:y val="1.29449838187700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\ 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7 y 8 Color Sin fondo'!$F$1:$G$1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 Color Sin fondo'!$F$2:$G$2</c:f>
              <c:numCache>
                <c:formatCode>#,##0.0</c:formatCode>
                <c:ptCount val="2"/>
                <c:pt idx="0">
                  <c:v>12.510951188986233</c:v>
                </c:pt>
                <c:pt idx="1">
                  <c:v>87.489048811013774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EDAD DE LA MADRE: AÑO 2022</a:t>
            </a:r>
          </a:p>
        </c:rich>
      </c:tx>
      <c:layout>
        <c:manualLayout>
          <c:xMode val="edge"/>
          <c:yMode val="edge"/>
          <c:x val="0.12732494152516649"/>
          <c:y val="5.0386120507499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84730480118556"/>
          <c:y val="0.22511597814979009"/>
          <c:w val="0.84401764065206131"/>
          <c:h val="0.62966713095881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7 y 8 Color Blanco y ne'!$B$4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Blanco y ne'!$A$6:$A$12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Blanco y ne'!$B$6:$B$12</c:f>
              <c:numCache>
                <c:formatCode>#,##0;\-;\-</c:formatCode>
                <c:ptCount val="7"/>
                <c:pt idx="0">
                  <c:v>99</c:v>
                </c:pt>
                <c:pt idx="1">
                  <c:v>805</c:v>
                </c:pt>
                <c:pt idx="2">
                  <c:v>2086</c:v>
                </c:pt>
                <c:pt idx="3">
                  <c:v>2697</c:v>
                </c:pt>
                <c:pt idx="4">
                  <c:v>1768</c:v>
                </c:pt>
                <c:pt idx="5">
                  <c:v>488</c:v>
                </c:pt>
                <c:pt idx="6">
                  <c:v>48</c:v>
                </c:pt>
              </c:numCache>
            </c:numRef>
          </c:val>
        </c:ser>
        <c:ser>
          <c:idx val="1"/>
          <c:order val="1"/>
          <c:tx>
            <c:strRef>
              <c:f>'Gráfica 7 y 8 Color Blanco y ne'!$C$4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1.8140589569160999E-3"/>
                  <c:y val="7.1199715201138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7 y 8 Color Blanco y ne'!$A$6:$A$12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 Color Blanco y ne'!$C$6:$C$12</c:f>
              <c:numCache>
                <c:formatCode>#,##0;\-;\-</c:formatCode>
                <c:ptCount val="7"/>
                <c:pt idx="0" formatCode="#,##0">
                  <c:v>9058</c:v>
                </c:pt>
                <c:pt idx="1">
                  <c:v>16775</c:v>
                </c:pt>
                <c:pt idx="2">
                  <c:v>13813</c:v>
                </c:pt>
                <c:pt idx="3">
                  <c:v>9303</c:v>
                </c:pt>
                <c:pt idx="4">
                  <c:v>5069</c:v>
                </c:pt>
                <c:pt idx="5">
                  <c:v>1405</c:v>
                </c:pt>
                <c:pt idx="6">
                  <c:v>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18115488"/>
        <c:axId val="418112744"/>
      </c:barChart>
      <c:catAx>
        <c:axId val="41811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Edad la madre</a:t>
                </a:r>
              </a:p>
            </c:rich>
          </c:tx>
          <c:layout>
            <c:manualLayout>
              <c:xMode val="edge"/>
              <c:yMode val="edge"/>
              <c:x val="0.47189429892691981"/>
              <c:y val="0.92376910467419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12744"/>
        <c:crosses val="autoZero"/>
        <c:auto val="1"/>
        <c:lblAlgn val="ctr"/>
        <c:lblOffset val="100"/>
        <c:noMultiLvlLbl val="0"/>
      </c:catAx>
      <c:valAx>
        <c:axId val="418112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9751531058617672E-2"/>
              <c:y val="0.16881700256781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181154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00776500048925"/>
          <c:y val="0.2291314520099656"/>
          <c:w val="0.20945505267683481"/>
          <c:h val="0.12383560072718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PADRES CASADOS Y NO CASADOS: AÑO 2022 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855971128608923"/>
          <c:y val="2.1937842778793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4238658452212303"/>
          <c:y val="0.22080146777769283"/>
          <c:w val="0.5152880366941579"/>
          <c:h val="0.71740101419361402"/>
        </c:manualLayout>
      </c:layout>
      <c:doughnut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explosion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2871448134200619E-3"/>
                  <c:y val="4.96496190403384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159420289855072E-2"/>
                  <c:y val="1.29449838187700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\ 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7 y 8 Color Blanco y ne'!$F$1:$G$1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 Color Blanco y ne'!$F$2:$G$2</c:f>
              <c:numCache>
                <c:formatCode>#,##0.0</c:formatCode>
                <c:ptCount val="2"/>
                <c:pt idx="0">
                  <c:v>12.510951188986233</c:v>
                </c:pt>
                <c:pt idx="1">
                  <c:v>87.489048811013774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150493</xdr:rowOff>
    </xdr:from>
    <xdr:to>
      <xdr:col>7</xdr:col>
      <xdr:colOff>750094</xdr:colOff>
      <xdr:row>63</xdr:row>
      <xdr:rowOff>85724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752475</xdr:colOff>
      <xdr:row>30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150493</xdr:rowOff>
    </xdr:from>
    <xdr:to>
      <xdr:col>7</xdr:col>
      <xdr:colOff>750094</xdr:colOff>
      <xdr:row>63</xdr:row>
      <xdr:rowOff>85724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752475</xdr:colOff>
      <xdr:row>30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150493</xdr:rowOff>
    </xdr:from>
    <xdr:to>
      <xdr:col>7</xdr:col>
      <xdr:colOff>750094</xdr:colOff>
      <xdr:row>63</xdr:row>
      <xdr:rowOff>85724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752475</xdr:colOff>
      <xdr:row>30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Normal="100" zoomScaleSheetLayoutView="100" workbookViewId="0">
      <selection activeCell="M1" sqref="M1"/>
    </sheetView>
  </sheetViews>
  <sheetFormatPr baseColWidth="10" defaultRowHeight="12.75" customHeight="1" x14ac:dyDescent="0.2"/>
  <cols>
    <col min="1" max="1" width="12.7109375" customWidth="1"/>
    <col min="2" max="2" width="15.5703125" style="1" customWidth="1"/>
    <col min="3" max="5" width="11.7109375" customWidth="1"/>
    <col min="6" max="6" width="16" customWidth="1"/>
    <col min="7" max="9" width="11.7109375" customWidth="1"/>
    <col min="10" max="10" width="9.7109375" customWidth="1"/>
  </cols>
  <sheetData>
    <row r="1" spans="1:13" s="3" customFormat="1" ht="12.75" customHeight="1" x14ac:dyDescent="0.2">
      <c r="A1" s="10"/>
      <c r="B1" s="2" t="s">
        <v>1</v>
      </c>
      <c r="C1" s="2" t="s">
        <v>0</v>
      </c>
      <c r="D1" s="2"/>
      <c r="F1" s="2" t="s">
        <v>11</v>
      </c>
      <c r="G1" s="2" t="s">
        <v>12</v>
      </c>
    </row>
    <row r="2" spans="1:13" s="3" customFormat="1" ht="12.75" customHeight="1" x14ac:dyDescent="0.2">
      <c r="A2" s="11"/>
      <c r="B2" s="12">
        <f>SUM(B5:B14)</f>
        <v>7997</v>
      </c>
      <c r="C2" s="12">
        <f>SUM(C5:C14)</f>
        <v>55923</v>
      </c>
      <c r="D2" s="4"/>
      <c r="E2" s="5">
        <f>SUM(B2:C2)</f>
        <v>63920</v>
      </c>
      <c r="F2" s="16">
        <f>B2/E2*100</f>
        <v>12.510951188986233</v>
      </c>
      <c r="G2" s="16">
        <f>C2/E2*100</f>
        <v>87.489048811013774</v>
      </c>
      <c r="H2" s="5"/>
      <c r="I2" s="5"/>
      <c r="J2" s="5"/>
      <c r="K2" s="5"/>
      <c r="L2" s="5"/>
      <c r="M2" s="5"/>
    </row>
    <row r="3" spans="1:13" s="3" customFormat="1" ht="12.75" customHeight="1" x14ac:dyDescent="0.2">
      <c r="A3" s="11"/>
      <c r="B3" s="12"/>
      <c r="C3" s="12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2.75" customHeight="1" x14ac:dyDescent="0.2">
      <c r="A4" s="11"/>
      <c r="B4" s="2" t="s">
        <v>11</v>
      </c>
      <c r="C4" s="2" t="s">
        <v>12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2.75" customHeight="1" x14ac:dyDescent="0.2">
      <c r="A5" s="11" t="s">
        <v>13</v>
      </c>
      <c r="B5" s="13"/>
      <c r="C5" s="18">
        <v>374</v>
      </c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s="3" customFormat="1" ht="12.75" customHeight="1" x14ac:dyDescent="0.2">
      <c r="A6" s="7" t="s">
        <v>2</v>
      </c>
      <c r="B6" s="17">
        <v>99</v>
      </c>
      <c r="C6" s="20">
        <v>9058</v>
      </c>
      <c r="D6" s="2"/>
    </row>
    <row r="7" spans="1:13" s="3" customFormat="1" ht="12.75" customHeight="1" x14ac:dyDescent="0.2">
      <c r="A7" s="7" t="s">
        <v>3</v>
      </c>
      <c r="B7" s="6">
        <v>805</v>
      </c>
      <c r="C7" s="6">
        <v>16775</v>
      </c>
    </row>
    <row r="8" spans="1:13" s="3" customFormat="1" ht="12.75" customHeight="1" x14ac:dyDescent="0.2">
      <c r="A8" s="7" t="s">
        <v>4</v>
      </c>
      <c r="B8" s="6">
        <v>2086</v>
      </c>
      <c r="C8" s="6">
        <v>13813</v>
      </c>
    </row>
    <row r="9" spans="1:13" s="3" customFormat="1" ht="12.75" customHeight="1" x14ac:dyDescent="0.2">
      <c r="A9" s="7" t="s">
        <v>5</v>
      </c>
      <c r="B9" s="6">
        <v>2697</v>
      </c>
      <c r="C9" s="6">
        <v>9303</v>
      </c>
    </row>
    <row r="10" spans="1:13" s="3" customFormat="1" ht="12.75" customHeight="1" x14ac:dyDescent="0.2">
      <c r="A10" s="7" t="s">
        <v>6</v>
      </c>
      <c r="B10" s="6">
        <v>1768</v>
      </c>
      <c r="C10" s="6">
        <v>5069</v>
      </c>
    </row>
    <row r="11" spans="1:13" s="3" customFormat="1" ht="12.75" customHeight="1" x14ac:dyDescent="0.2">
      <c r="A11" s="7" t="s">
        <v>7</v>
      </c>
      <c r="B11" s="6">
        <v>488</v>
      </c>
      <c r="C11" s="6">
        <v>1405</v>
      </c>
    </row>
    <row r="12" spans="1:13" s="3" customFormat="1" ht="12.75" customHeight="1" x14ac:dyDescent="0.2">
      <c r="A12" s="7" t="s">
        <v>8</v>
      </c>
      <c r="B12" s="6">
        <v>48</v>
      </c>
      <c r="C12" s="6">
        <v>84</v>
      </c>
    </row>
    <row r="13" spans="1:13" s="3" customFormat="1" ht="12.75" customHeight="1" x14ac:dyDescent="0.2">
      <c r="A13" s="8" t="s">
        <v>10</v>
      </c>
      <c r="B13" s="6">
        <v>6</v>
      </c>
      <c r="C13" s="6">
        <v>3</v>
      </c>
    </row>
    <row r="14" spans="1:13" s="3" customFormat="1" ht="12.75" customHeight="1" x14ac:dyDescent="0.2">
      <c r="A14" s="8" t="s">
        <v>9</v>
      </c>
      <c r="B14" s="13"/>
      <c r="C14" s="6">
        <v>39</v>
      </c>
    </row>
    <row r="15" spans="1:13" s="3" customFormat="1" ht="12.75" customHeight="1" x14ac:dyDescent="0.2">
      <c r="A15" s="19"/>
      <c r="B15" s="14"/>
      <c r="C15" s="15"/>
    </row>
    <row r="37" spans="1:1" ht="12.75" customHeight="1" x14ac:dyDescent="0.2">
      <c r="A37" s="9"/>
    </row>
    <row r="65" spans="1:1" ht="12.75" customHeight="1" x14ac:dyDescent="0.2">
      <c r="A65" t="s">
        <v>14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view="pageBreakPreview" zoomScaleNormal="100" zoomScaleSheetLayoutView="100" workbookViewId="0">
      <selection activeCell="L22" sqref="L22"/>
    </sheetView>
  </sheetViews>
  <sheetFormatPr baseColWidth="10" defaultRowHeight="12.75" customHeight="1" x14ac:dyDescent="0.2"/>
  <cols>
    <col min="1" max="1" width="12.7109375" customWidth="1"/>
    <col min="2" max="2" width="15.5703125" style="1" customWidth="1"/>
    <col min="3" max="5" width="11.7109375" customWidth="1"/>
    <col min="6" max="6" width="16" customWidth="1"/>
    <col min="7" max="9" width="11.7109375" customWidth="1"/>
    <col min="10" max="10" width="9.7109375" customWidth="1"/>
  </cols>
  <sheetData>
    <row r="1" spans="1:13" s="3" customFormat="1" ht="12.75" customHeight="1" x14ac:dyDescent="0.2">
      <c r="A1" s="10"/>
      <c r="B1" s="2" t="s">
        <v>1</v>
      </c>
      <c r="C1" s="2" t="s">
        <v>0</v>
      </c>
      <c r="D1" s="2"/>
      <c r="F1" s="2" t="s">
        <v>11</v>
      </c>
      <c r="G1" s="2" t="s">
        <v>12</v>
      </c>
    </row>
    <row r="2" spans="1:13" s="3" customFormat="1" ht="12.75" customHeight="1" x14ac:dyDescent="0.2">
      <c r="A2" s="11"/>
      <c r="B2" s="12">
        <f>SUM(B5:B14)</f>
        <v>7997</v>
      </c>
      <c r="C2" s="12">
        <f>SUM(C5:C14)</f>
        <v>55923</v>
      </c>
      <c r="D2" s="4"/>
      <c r="E2" s="5">
        <f>SUM(B2:C2)</f>
        <v>63920</v>
      </c>
      <c r="F2" s="16">
        <f>B2/E2*100</f>
        <v>12.510951188986233</v>
      </c>
      <c r="G2" s="16">
        <f>C2/E2*100</f>
        <v>87.489048811013774</v>
      </c>
      <c r="H2" s="5"/>
      <c r="I2" s="5"/>
      <c r="J2" s="5"/>
      <c r="K2" s="5"/>
      <c r="L2" s="5"/>
      <c r="M2" s="5"/>
    </row>
    <row r="3" spans="1:13" s="3" customFormat="1" ht="12.75" customHeight="1" x14ac:dyDescent="0.2">
      <c r="A3" s="11"/>
      <c r="B3" s="12"/>
      <c r="C3" s="12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2.75" customHeight="1" x14ac:dyDescent="0.2">
      <c r="A4" s="11"/>
      <c r="B4" s="2" t="s">
        <v>11</v>
      </c>
      <c r="C4" s="2" t="s">
        <v>12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2.75" customHeight="1" x14ac:dyDescent="0.2">
      <c r="A5" s="11" t="s">
        <v>13</v>
      </c>
      <c r="B5" s="13"/>
      <c r="C5" s="18">
        <v>374</v>
      </c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s="3" customFormat="1" ht="12.75" customHeight="1" x14ac:dyDescent="0.2">
      <c r="A6" s="7" t="s">
        <v>2</v>
      </c>
      <c r="B6" s="17">
        <v>99</v>
      </c>
      <c r="C6" s="20">
        <v>9058</v>
      </c>
      <c r="D6" s="2"/>
    </row>
    <row r="7" spans="1:13" s="3" customFormat="1" ht="12.75" customHeight="1" x14ac:dyDescent="0.2">
      <c r="A7" s="7" t="s">
        <v>3</v>
      </c>
      <c r="B7" s="6">
        <v>805</v>
      </c>
      <c r="C7" s="6">
        <v>16775</v>
      </c>
    </row>
    <row r="8" spans="1:13" s="3" customFormat="1" ht="12.75" customHeight="1" x14ac:dyDescent="0.2">
      <c r="A8" s="7" t="s">
        <v>4</v>
      </c>
      <c r="B8" s="6">
        <v>2086</v>
      </c>
      <c r="C8" s="6">
        <v>13813</v>
      </c>
    </row>
    <row r="9" spans="1:13" s="3" customFormat="1" ht="12.75" customHeight="1" x14ac:dyDescent="0.2">
      <c r="A9" s="7" t="s">
        <v>5</v>
      </c>
      <c r="B9" s="6">
        <v>2697</v>
      </c>
      <c r="C9" s="6">
        <v>9303</v>
      </c>
    </row>
    <row r="10" spans="1:13" s="3" customFormat="1" ht="12.75" customHeight="1" x14ac:dyDescent="0.2">
      <c r="A10" s="7" t="s">
        <v>6</v>
      </c>
      <c r="B10" s="6">
        <v>1768</v>
      </c>
      <c r="C10" s="6">
        <v>5069</v>
      </c>
    </row>
    <row r="11" spans="1:13" s="3" customFormat="1" ht="12.75" customHeight="1" x14ac:dyDescent="0.2">
      <c r="A11" s="7" t="s">
        <v>7</v>
      </c>
      <c r="B11" s="6">
        <v>488</v>
      </c>
      <c r="C11" s="6">
        <v>1405</v>
      </c>
    </row>
    <row r="12" spans="1:13" s="3" customFormat="1" ht="12.75" customHeight="1" x14ac:dyDescent="0.2">
      <c r="A12" s="7" t="s">
        <v>8</v>
      </c>
      <c r="B12" s="6">
        <v>48</v>
      </c>
      <c r="C12" s="6">
        <v>84</v>
      </c>
    </row>
    <row r="13" spans="1:13" s="3" customFormat="1" ht="12.75" customHeight="1" x14ac:dyDescent="0.2">
      <c r="A13" s="8" t="s">
        <v>10</v>
      </c>
      <c r="B13" s="6">
        <v>6</v>
      </c>
      <c r="C13" s="6">
        <v>3</v>
      </c>
    </row>
    <row r="14" spans="1:13" s="3" customFormat="1" ht="12.75" customHeight="1" x14ac:dyDescent="0.2">
      <c r="A14" s="8" t="s">
        <v>9</v>
      </c>
      <c r="B14" s="13"/>
      <c r="C14" s="6">
        <v>39</v>
      </c>
    </row>
    <row r="15" spans="1:13" s="3" customFormat="1" ht="12.75" customHeight="1" x14ac:dyDescent="0.2">
      <c r="A15" s="19"/>
      <c r="B15" s="14"/>
      <c r="C15" s="15"/>
    </row>
    <row r="37" spans="1:1" ht="12.75" customHeight="1" x14ac:dyDescent="0.2">
      <c r="A37" s="9"/>
    </row>
    <row r="65" spans="1:1" ht="12.75" customHeight="1" x14ac:dyDescent="0.2">
      <c r="A65" t="s">
        <v>14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Normal="100" zoomScaleSheetLayoutView="100" workbookViewId="0">
      <selection activeCell="K44" sqref="K44"/>
    </sheetView>
  </sheetViews>
  <sheetFormatPr baseColWidth="10" defaultRowHeight="12.75" customHeight="1" x14ac:dyDescent="0.2"/>
  <cols>
    <col min="1" max="1" width="12.7109375" customWidth="1"/>
    <col min="2" max="2" width="15.5703125" style="1" customWidth="1"/>
    <col min="3" max="5" width="11.7109375" customWidth="1"/>
    <col min="6" max="6" width="16" customWidth="1"/>
    <col min="7" max="9" width="11.7109375" customWidth="1"/>
    <col min="10" max="10" width="9.7109375" customWidth="1"/>
  </cols>
  <sheetData>
    <row r="1" spans="1:13" s="3" customFormat="1" ht="12.75" customHeight="1" x14ac:dyDescent="0.2">
      <c r="A1" s="10"/>
      <c r="B1" s="2" t="s">
        <v>1</v>
      </c>
      <c r="C1" s="2" t="s">
        <v>0</v>
      </c>
      <c r="D1" s="2"/>
      <c r="F1" s="2" t="s">
        <v>11</v>
      </c>
      <c r="G1" s="2" t="s">
        <v>12</v>
      </c>
    </row>
    <row r="2" spans="1:13" s="3" customFormat="1" ht="12.75" customHeight="1" x14ac:dyDescent="0.2">
      <c r="A2" s="11"/>
      <c r="B2" s="12">
        <f>SUM(B5:B14)</f>
        <v>7997</v>
      </c>
      <c r="C2" s="12">
        <f>SUM(C5:C14)</f>
        <v>55923</v>
      </c>
      <c r="D2" s="4"/>
      <c r="E2" s="5">
        <f>SUM(B2:C2)</f>
        <v>63920</v>
      </c>
      <c r="F2" s="16">
        <f>B2/E2*100</f>
        <v>12.510951188986233</v>
      </c>
      <c r="G2" s="16">
        <f>C2/E2*100</f>
        <v>87.489048811013774</v>
      </c>
      <c r="H2" s="5"/>
      <c r="I2" s="5"/>
      <c r="J2" s="5"/>
      <c r="K2" s="5"/>
      <c r="L2" s="5"/>
      <c r="M2" s="5"/>
    </row>
    <row r="3" spans="1:13" s="3" customFormat="1" ht="12.75" customHeight="1" x14ac:dyDescent="0.2">
      <c r="A3" s="11"/>
      <c r="B3" s="12"/>
      <c r="C3" s="12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2.75" customHeight="1" x14ac:dyDescent="0.2">
      <c r="A4" s="11"/>
      <c r="B4" s="2" t="s">
        <v>11</v>
      </c>
      <c r="C4" s="2" t="s">
        <v>12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2.75" customHeight="1" x14ac:dyDescent="0.2">
      <c r="A5" s="11" t="s">
        <v>13</v>
      </c>
      <c r="B5" s="13"/>
      <c r="C5" s="18">
        <v>374</v>
      </c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s="3" customFormat="1" ht="12.75" customHeight="1" x14ac:dyDescent="0.2">
      <c r="A6" s="7" t="s">
        <v>2</v>
      </c>
      <c r="B6" s="17">
        <v>99</v>
      </c>
      <c r="C6" s="20">
        <v>9058</v>
      </c>
      <c r="D6" s="2"/>
    </row>
    <row r="7" spans="1:13" s="3" customFormat="1" ht="12.75" customHeight="1" x14ac:dyDescent="0.2">
      <c r="A7" s="7" t="s">
        <v>3</v>
      </c>
      <c r="B7" s="6">
        <v>805</v>
      </c>
      <c r="C7" s="6">
        <v>16775</v>
      </c>
    </row>
    <row r="8" spans="1:13" s="3" customFormat="1" ht="12.75" customHeight="1" x14ac:dyDescent="0.2">
      <c r="A8" s="7" t="s">
        <v>4</v>
      </c>
      <c r="B8" s="6">
        <v>2086</v>
      </c>
      <c r="C8" s="6">
        <v>13813</v>
      </c>
    </row>
    <row r="9" spans="1:13" s="3" customFormat="1" ht="12.75" customHeight="1" x14ac:dyDescent="0.2">
      <c r="A9" s="7" t="s">
        <v>5</v>
      </c>
      <c r="B9" s="6">
        <v>2697</v>
      </c>
      <c r="C9" s="6">
        <v>9303</v>
      </c>
    </row>
    <row r="10" spans="1:13" s="3" customFormat="1" ht="12.75" customHeight="1" x14ac:dyDescent="0.2">
      <c r="A10" s="7" t="s">
        <v>6</v>
      </c>
      <c r="B10" s="6">
        <v>1768</v>
      </c>
      <c r="C10" s="6">
        <v>5069</v>
      </c>
    </row>
    <row r="11" spans="1:13" s="3" customFormat="1" ht="12.75" customHeight="1" x14ac:dyDescent="0.2">
      <c r="A11" s="7" t="s">
        <v>7</v>
      </c>
      <c r="B11" s="6">
        <v>488</v>
      </c>
      <c r="C11" s="6">
        <v>1405</v>
      </c>
    </row>
    <row r="12" spans="1:13" s="3" customFormat="1" ht="12.75" customHeight="1" x14ac:dyDescent="0.2">
      <c r="A12" s="7" t="s">
        <v>8</v>
      </c>
      <c r="B12" s="6">
        <v>48</v>
      </c>
      <c r="C12" s="6">
        <v>84</v>
      </c>
    </row>
    <row r="13" spans="1:13" s="3" customFormat="1" ht="12.75" customHeight="1" x14ac:dyDescent="0.2">
      <c r="A13" s="8" t="s">
        <v>10</v>
      </c>
      <c r="B13" s="6">
        <v>6</v>
      </c>
      <c r="C13" s="6">
        <v>3</v>
      </c>
    </row>
    <row r="14" spans="1:13" s="3" customFormat="1" ht="12.75" customHeight="1" x14ac:dyDescent="0.2">
      <c r="A14" s="8" t="s">
        <v>9</v>
      </c>
      <c r="B14" s="13"/>
      <c r="C14" s="6">
        <v>39</v>
      </c>
    </row>
    <row r="15" spans="1:13" s="3" customFormat="1" ht="12.75" customHeight="1" x14ac:dyDescent="0.2">
      <c r="A15" s="19"/>
      <c r="B15" s="14"/>
      <c r="C15" s="15"/>
    </row>
    <row r="37" spans="1:1" ht="12.75" customHeight="1" x14ac:dyDescent="0.2">
      <c r="A37" s="9"/>
    </row>
    <row r="65" spans="1:1" ht="12.75" customHeight="1" x14ac:dyDescent="0.2">
      <c r="A65" t="s">
        <v>14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Gráfica 7 y 8 Color </vt:lpstr>
      <vt:lpstr>Gráfica 7 y 8 Color Sin fondo</vt:lpstr>
      <vt:lpstr>Gráfica 7 y 8 Color Blanco y ne</vt:lpstr>
      <vt:lpstr>'Gráfica 7 y 8 Color '!Área_de_impresión</vt:lpstr>
      <vt:lpstr>'Gráfica 7 y 8 Color Blanco y ne'!Área_de_impresión</vt:lpstr>
      <vt:lpstr>'Gráfica 7 y 8 Color Sin fondo'!Área_de_impresión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SUYANI VIVERO</cp:lastModifiedBy>
  <cp:lastPrinted>2023-10-11T16:29:40Z</cp:lastPrinted>
  <dcterms:created xsi:type="dcterms:W3CDTF">2016-08-23T17:38:09Z</dcterms:created>
  <dcterms:modified xsi:type="dcterms:W3CDTF">2023-11-15T14:34:01Z</dcterms:modified>
</cp:coreProperties>
</file>